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ังวาลย์   ล้อบุญทวีชัย\ประเมิน ita\2568\O1-O24\พร้อมส่ง 24.3.2568\พร้อมส่ง 30.3.2568\O13\O13\รายงานผลการใช้จ่าย\"/>
    </mc:Choice>
  </mc:AlternateContent>
  <xr:revisionPtr revIDLastSave="0" documentId="13_ncr:1_{6057B8F7-8BBC-4B52-8A3B-240D0956910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ต.ค.67" sheetId="7" r:id="rId1"/>
    <sheet name="พ.ย.67" sheetId="8" r:id="rId2"/>
    <sheet name="ธ.ค.67" sheetId="9" r:id="rId3"/>
    <sheet name="ม.ค.68" sheetId="10" r:id="rId4"/>
    <sheet name="ก.พ.68" sheetId="11" r:id="rId5"/>
    <sheet name="มี.ค.68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2" l="1"/>
  <c r="E11" i="11"/>
  <c r="E11" i="10"/>
  <c r="E11" i="9"/>
  <c r="E11" i="8"/>
  <c r="E11" i="7"/>
  <c r="G11" i="12" l="1"/>
  <c r="G11" i="11"/>
  <c r="G11" i="10"/>
  <c r="G11" i="9"/>
  <c r="G11" i="8"/>
  <c r="G11" i="7"/>
</calcChain>
</file>

<file path=xl/sharedStrings.xml><?xml version="1.0" encoding="utf-8"?>
<sst xmlns="http://schemas.openxmlformats.org/spreadsheetml/2006/main" count="157" uniqueCount="31">
  <si>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</si>
  <si>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</si>
  <si>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</si>
  <si>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</si>
  <si>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</si>
  <si>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</si>
  <si>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</si>
  <si>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</si>
  <si>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</si>
  <si>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</si>
  <si>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</si>
  <si>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</si>
  <si>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</si>
  <si>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</si>
  <si>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>ค่าเบี้ยเลี้ยง ที่พัก พาหนะ</t>
  </si>
  <si>
    <t>ค่าซ่อมแซมยานพาหนะ</t>
  </si>
  <si>
    <t>ซ่อมรถวิทยุตรวจการณ์</t>
  </si>
  <si>
    <t>น้ำมันรถยนต์</t>
  </si>
  <si>
    <t>น้ำมันรถยนต์ที่ใช้ในภารกิจ</t>
  </si>
  <si>
    <t>ค่าสาธารณูปโภค</t>
  </si>
  <si>
    <t>ข้อมูล ณ วันที่ 31 ตุลาคม 2567</t>
  </si>
  <si>
    <t>ไม่มีปัญหา อุปสรรค หรือข้อขัดข้องในการเบิกจ่าย</t>
  </si>
  <si>
    <t>ข้อมูล ณ วันที่ 30 พฤศจิกายน 2567</t>
  </si>
  <si>
    <t>ข้อมูล ณ วันที่ 31 ธันวาคม 2567</t>
  </si>
  <si>
    <t>ข้อมูล ณ วันที่ 31 มกราคม 2568</t>
  </si>
  <si>
    <t>ข้อมูล ณ วันที่ 28 กุมภาพันธ์ 2568</t>
  </si>
  <si>
    <t>-</t>
  </si>
  <si>
    <t>ค่าน้ำประปา ค่าไฟฟ้า ค่าโทรศัพท์ ค่าอินเตอร์เน็ต และค่าไปรษณีย์</t>
  </si>
  <si>
    <t>ประจำปีงบประมาณ พ.ศ. 2568 เดือน มีนาคม 2568</t>
  </si>
  <si>
    <t>ข้อมูล ณ วันที่ 31 มีนาคม 2568</t>
  </si>
  <si>
    <t xml:space="preserve">สถานีตำรวจทางหลวง 4 กองกำกับการ 1  กองบังคับการตำรวจทางหลวง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</si>
</sst>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2" borderId="4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9" fontId="2" fillId="0" borderId="1" xfId="0" applyNumberFormat="1" applyFont="1" applyBorder="1"/>
    <xf numFmtId="0" fontId="1" fillId="2" borderId="7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43" fontId="2" fillId="2" borderId="7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wrapText="1"/>
    </xf>
    <xf numFmtId="43" fontId="2" fillId="0" borderId="1" xfId="1" applyFont="1" applyBorder="1" applyAlignment="1"/>
    <xf numFmtId="43" fontId="4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</xdr:row>
      <xdr:rowOff>0</xdr:rowOff>
    </xdr:from>
    <xdr:ext cx="2337243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4C381C-E61F-4D95-8A7D-BCEE8203A393}"/>
            </a:ext>
          </a:extLst>
        </xdr:cNvPr>
        <xdr:cNvSpPr txBox="1"/>
      </xdr:nvSpPr>
      <xdr:spPr>
        <a:xfrm>
          <a:off x="4981575" y="4324350"/>
          <a:ext cx="2337243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พ.ต.ต.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เชษฐ์ศุภากร   พิริยะพงษ์พันธ์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สว.ส.ทล.4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203901</xdr:colOff>
      <xdr:row>11</xdr:row>
      <xdr:rowOff>63334</xdr:rowOff>
    </xdr:from>
    <xdr:to>
      <xdr:col>8</xdr:col>
      <xdr:colOff>28575</xdr:colOff>
      <xdr:row>14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88534D-7951-4A5D-86DC-609A7AEB5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71276" y="4025734"/>
          <a:ext cx="1072449" cy="612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13</xdr:row>
      <xdr:rowOff>0</xdr:rowOff>
    </xdr:from>
    <xdr:ext cx="2292935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37116E-646C-4BEE-87E8-B9E2478C2378}"/>
            </a:ext>
          </a:extLst>
        </xdr:cNvPr>
        <xdr:cNvSpPr txBox="1"/>
      </xdr:nvSpPr>
      <xdr:spPr>
        <a:xfrm>
          <a:off x="4981575" y="4324350"/>
          <a:ext cx="2292935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ว่าที่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เชษฐ์ศุภากร   พิริยะพงษ์พันธ์)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สว.ส.ทล.4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137226</xdr:colOff>
      <xdr:row>11</xdr:row>
      <xdr:rowOff>71154</xdr:rowOff>
    </xdr:from>
    <xdr:to>
      <xdr:col>7</xdr:col>
      <xdr:colOff>552450</xdr:colOff>
      <xdr:row>14</xdr:row>
      <xdr:rowOff>136851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650557-DAD7-42DB-9F3D-37D9C217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04601" y="4033554"/>
          <a:ext cx="1101024" cy="6086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2733675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68818C-1ADD-4B41-AA39-C1D8A281A1F5}"/>
            </a:ext>
          </a:extLst>
        </xdr:cNvPr>
        <xdr:cNvSpPr txBox="1"/>
      </xdr:nvSpPr>
      <xdr:spPr>
        <a:xfrm>
          <a:off x="4562475" y="4324350"/>
          <a:ext cx="2733675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ว่าที่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เชษฐ์ศุภากร    พิริยะพงษ์พันธ์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สว.ส.ทล.4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5</xdr:col>
      <xdr:colOff>666750</xdr:colOff>
      <xdr:row>11</xdr:row>
      <xdr:rowOff>33893</xdr:rowOff>
    </xdr:from>
    <xdr:to>
      <xdr:col>7</xdr:col>
      <xdr:colOff>476250</xdr:colOff>
      <xdr:row>14</xdr:row>
      <xdr:rowOff>155901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0BC270-B189-4CD3-9E91-72B3AA13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48325" y="3996293"/>
          <a:ext cx="1181100" cy="6649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2695575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22F2F8-27A2-4CB3-9C4C-763A14A89D3A}"/>
            </a:ext>
          </a:extLst>
        </xdr:cNvPr>
        <xdr:cNvSpPr txBox="1"/>
      </xdr:nvSpPr>
      <xdr:spPr>
        <a:xfrm>
          <a:off x="4562475" y="4324350"/>
          <a:ext cx="2695575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ว่าที่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เชษฐ์ศุภากร    พิริยะพงษ์พันธ์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สว.ส.ทล.4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175326</xdr:colOff>
      <xdr:row>11</xdr:row>
      <xdr:rowOff>55052</xdr:rowOff>
    </xdr:from>
    <xdr:to>
      <xdr:col>7</xdr:col>
      <xdr:colOff>400050</xdr:colOff>
      <xdr:row>14</xdr:row>
      <xdr:rowOff>108276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58212C-033C-498B-910F-FFDCC1526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2701" y="4017452"/>
          <a:ext cx="910524" cy="5961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2819400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82F56C-5402-4423-9AED-2A704C9CC072}"/>
            </a:ext>
          </a:extLst>
        </xdr:cNvPr>
        <xdr:cNvSpPr txBox="1"/>
      </xdr:nvSpPr>
      <xdr:spPr>
        <a:xfrm>
          <a:off x="4562475" y="4324350"/>
          <a:ext cx="2819400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ว่าที่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เชษฐ์ศุภากร    พิริยะพงษ์พันธ์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สว.ส.ทล.4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6</xdr:col>
      <xdr:colOff>85725</xdr:colOff>
      <xdr:row>11</xdr:row>
      <xdr:rowOff>38117</xdr:rowOff>
    </xdr:from>
    <xdr:to>
      <xdr:col>7</xdr:col>
      <xdr:colOff>438150</xdr:colOff>
      <xdr:row>14</xdr:row>
      <xdr:rowOff>174951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1BE773-EAC9-4225-BCC2-76D486E70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53100" y="4000517"/>
          <a:ext cx="1038225" cy="6797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13</xdr:row>
      <xdr:rowOff>0</xdr:rowOff>
    </xdr:from>
    <xdr:ext cx="2466975" cy="9115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54BA62-9815-4DED-B9D7-F67FA57551EC}"/>
            </a:ext>
          </a:extLst>
        </xdr:cNvPr>
        <xdr:cNvSpPr txBox="1"/>
      </xdr:nvSpPr>
      <xdr:spPr>
        <a:xfrm>
          <a:off x="4048125" y="4343400"/>
          <a:ext cx="2466975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วชิระ    อัมฤทธิ์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สวญ.ส.ทล.4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กก.1 บก.ทล.</a:t>
          </a:r>
          <a:endParaRPr lang="en-US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5</xdr:col>
      <xdr:colOff>404042</xdr:colOff>
      <xdr:row>11</xdr:row>
      <xdr:rowOff>114300</xdr:rowOff>
    </xdr:from>
    <xdr:to>
      <xdr:col>7</xdr:col>
      <xdr:colOff>180975</xdr:colOff>
      <xdr:row>14</xdr:row>
      <xdr:rowOff>152349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094328-D1AC-41BA-8BD1-C4A3CA732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5617" y="4076700"/>
          <a:ext cx="1148533" cy="580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558F-D559-45F1-92B1-B47777F636C6}">
  <dimension ref="A1:J11"/>
  <sheetViews>
    <sheetView workbookViewId="0">
      <selection activeCell="J17" sqref="J17"/>
    </sheetView>
  </sheetViews>
  <sheetFormatPr defaultRowHeight="14.25" x14ac:dyDescent="0.2"/>
  <cols>
    <col min="1" max="1" width="4.875" customWidth="1"/>
    <col min="2" max="2" width="19.625" customWidth="1"/>
    <col min="4" max="4" width="16.125" customWidth="1"/>
    <col min="5" max="6" width="9" customWidth="1"/>
    <col min="8" max="8" width="7.375" customWidth="1"/>
    <col min="9" max="9" width="14.625" customWidth="1"/>
    <col min="10" max="10" width="42" customWidth="1"/>
  </cols>
  <sheetData>
    <row r="1" spans="1:10" s="1" customFormat="1" ht="23.25" customHeight="1" x14ac:dyDescent="0.55000000000000004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23.25" customHeight="1" x14ac:dyDescent="0.55000000000000004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23.25" customHeight="1" x14ac:dyDescent="0.55000000000000004">
      <c r="A3" s="21" t="s">
        <v>13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24.75" customHeight="1" x14ac:dyDescent="0.55000000000000004">
      <c r="A4" s="22" t="s">
        <v>20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23.25" customHeight="1" x14ac:dyDescent="0.55000000000000004">
      <c r="A5" s="23" t="s">
        <v>0</v>
      </c>
      <c r="B5" s="23" t="s">
        <v>7</v>
      </c>
      <c r="C5" s="25" t="s">
        <v>2</v>
      </c>
      <c r="D5" s="26"/>
      <c r="E5" s="25" t="s">
        <v>3</v>
      </c>
      <c r="F5" s="26"/>
      <c r="G5" s="25" t="s">
        <v>4</v>
      </c>
      <c r="H5" s="26"/>
      <c r="I5" s="29" t="s">
        <v>5</v>
      </c>
      <c r="J5" s="30" t="s">
        <v>6</v>
      </c>
    </row>
    <row r="6" spans="1:10" s="1" customFormat="1" ht="21" customHeight="1" x14ac:dyDescent="0.55000000000000004">
      <c r="A6" s="24"/>
      <c r="B6" s="24"/>
      <c r="C6" s="27"/>
      <c r="D6" s="28"/>
      <c r="E6" s="27"/>
      <c r="F6" s="28"/>
      <c r="G6" s="27"/>
      <c r="H6" s="28"/>
      <c r="I6" s="23"/>
      <c r="J6" s="31"/>
    </row>
    <row r="7" spans="1:10" s="1" customFormat="1" ht="24" x14ac:dyDescent="0.55000000000000004">
      <c r="A7" s="4">
        <v>1</v>
      </c>
      <c r="B7" s="2" t="s">
        <v>14</v>
      </c>
      <c r="C7" s="15" t="s">
        <v>14</v>
      </c>
      <c r="D7" s="15"/>
      <c r="E7" s="16">
        <v>106080</v>
      </c>
      <c r="F7" s="17"/>
      <c r="G7" s="16">
        <v>106080</v>
      </c>
      <c r="H7" s="17"/>
      <c r="I7" s="5">
        <v>1</v>
      </c>
      <c r="J7" s="3" t="s">
        <v>21</v>
      </c>
    </row>
    <row r="8" spans="1:10" s="1" customFormat="1" ht="24" x14ac:dyDescent="0.55000000000000004">
      <c r="A8" s="4">
        <v>2</v>
      </c>
      <c r="B8" s="2" t="s">
        <v>15</v>
      </c>
      <c r="C8" s="15" t="s">
        <v>16</v>
      </c>
      <c r="D8" s="15"/>
      <c r="E8" s="16">
        <v>0</v>
      </c>
      <c r="F8" s="17"/>
      <c r="G8" s="16">
        <v>0</v>
      </c>
      <c r="H8" s="17"/>
      <c r="I8" s="5" t="s">
        <v>26</v>
      </c>
      <c r="J8" s="3" t="s">
        <v>26</v>
      </c>
    </row>
    <row r="9" spans="1:10" s="1" customFormat="1" ht="24" x14ac:dyDescent="0.55000000000000004">
      <c r="A9" s="4">
        <v>3</v>
      </c>
      <c r="B9" s="2" t="s">
        <v>17</v>
      </c>
      <c r="C9" s="15" t="s">
        <v>18</v>
      </c>
      <c r="D9" s="15"/>
      <c r="E9" s="16">
        <v>125100</v>
      </c>
      <c r="F9" s="17"/>
      <c r="G9" s="16">
        <v>125100</v>
      </c>
      <c r="H9" s="17"/>
      <c r="I9" s="5">
        <v>1</v>
      </c>
      <c r="J9" s="3" t="s">
        <v>21</v>
      </c>
    </row>
    <row r="10" spans="1:10" s="1" customFormat="1" ht="45.75" customHeight="1" x14ac:dyDescent="0.55000000000000004">
      <c r="A10" s="7">
        <v>4</v>
      </c>
      <c r="B10" s="8" t="s">
        <v>19</v>
      </c>
      <c r="C10" s="18" t="s">
        <v>27</v>
      </c>
      <c r="D10" s="18"/>
      <c r="E10" s="16">
        <v>12449.1</v>
      </c>
      <c r="F10" s="17"/>
      <c r="G10" s="16">
        <v>12449.1</v>
      </c>
      <c r="H10" s="17"/>
      <c r="I10" s="5">
        <v>1</v>
      </c>
      <c r="J10" s="3" t="s">
        <v>21</v>
      </c>
    </row>
    <row r="11" spans="1:10" s="1" customFormat="1" ht="24" x14ac:dyDescent="0.55000000000000004">
      <c r="A11" s="10" t="s">
        <v>1</v>
      </c>
      <c r="B11" s="11"/>
      <c r="C11" s="11"/>
      <c r="D11" s="12"/>
      <c r="E11" s="13">
        <f>SUM(E7:F10)</f>
        <v>243629.1</v>
      </c>
      <c r="F11" s="14"/>
      <c r="G11" s="13">
        <f>SUM(G7:H10)</f>
        <v>243629.1</v>
      </c>
      <c r="H11" s="14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35433070866141736" right="0.23622047244094491" top="0.74803149606299213" bottom="0.74803149606299213" header="0.31496062992125984" footer="0.31496062992125984"/>
  <pageSetup paperSize="9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0FD3-18E5-4FFD-9872-1BD5F2224102}">
  <dimension ref="A1:J11"/>
  <sheetViews>
    <sheetView workbookViewId="0">
      <selection activeCell="J17" sqref="J17"/>
    </sheetView>
  </sheetViews>
  <sheetFormatPr defaultRowHeight="14.25" x14ac:dyDescent="0.2"/>
  <cols>
    <col min="1" max="1" width="5.875" customWidth="1"/>
    <col min="2" max="2" width="21" customWidth="1"/>
    <col min="4" max="4" width="16.125" customWidth="1"/>
    <col min="8" max="8" width="7.375" customWidth="1"/>
    <col min="9" max="9" width="14.625" customWidth="1"/>
    <col min="10" max="10" width="42" customWidth="1"/>
  </cols>
  <sheetData>
    <row r="1" spans="1:10" s="1" customFormat="1" ht="23.25" customHeight="1" x14ac:dyDescent="0.55000000000000004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23.25" customHeight="1" x14ac:dyDescent="0.55000000000000004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23.25" customHeight="1" x14ac:dyDescent="0.55000000000000004">
      <c r="A3" s="21" t="s">
        <v>12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24.75" customHeight="1" x14ac:dyDescent="0.55000000000000004">
      <c r="A4" s="22" t="s">
        <v>22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23.25" customHeight="1" x14ac:dyDescent="0.55000000000000004">
      <c r="A5" s="23" t="s">
        <v>0</v>
      </c>
      <c r="B5" s="23" t="s">
        <v>7</v>
      </c>
      <c r="C5" s="25" t="s">
        <v>2</v>
      </c>
      <c r="D5" s="26"/>
      <c r="E5" s="25" t="s">
        <v>3</v>
      </c>
      <c r="F5" s="26"/>
      <c r="G5" s="25" t="s">
        <v>4</v>
      </c>
      <c r="H5" s="26"/>
      <c r="I5" s="29" t="s">
        <v>5</v>
      </c>
      <c r="J5" s="30" t="s">
        <v>6</v>
      </c>
    </row>
    <row r="6" spans="1:10" s="1" customFormat="1" ht="21" customHeight="1" x14ac:dyDescent="0.55000000000000004">
      <c r="A6" s="24"/>
      <c r="B6" s="24"/>
      <c r="C6" s="27"/>
      <c r="D6" s="28"/>
      <c r="E6" s="27"/>
      <c r="F6" s="28"/>
      <c r="G6" s="27"/>
      <c r="H6" s="28"/>
      <c r="I6" s="23"/>
      <c r="J6" s="31"/>
    </row>
    <row r="7" spans="1:10" s="1" customFormat="1" ht="24" x14ac:dyDescent="0.55000000000000004">
      <c r="A7" s="4">
        <v>1</v>
      </c>
      <c r="B7" s="2" t="s">
        <v>14</v>
      </c>
      <c r="C7" s="15" t="s">
        <v>14</v>
      </c>
      <c r="D7" s="15"/>
      <c r="E7" s="32">
        <v>106080</v>
      </c>
      <c r="F7" s="32"/>
      <c r="G7" s="32">
        <v>106080</v>
      </c>
      <c r="H7" s="32"/>
      <c r="I7" s="5">
        <v>1</v>
      </c>
      <c r="J7" s="3" t="s">
        <v>21</v>
      </c>
    </row>
    <row r="8" spans="1:10" s="1" customFormat="1" ht="24" x14ac:dyDescent="0.55000000000000004">
      <c r="A8" s="4">
        <v>2</v>
      </c>
      <c r="B8" s="2" t="s">
        <v>15</v>
      </c>
      <c r="C8" s="15" t="s">
        <v>16</v>
      </c>
      <c r="D8" s="15"/>
      <c r="E8" s="32" t="s">
        <v>26</v>
      </c>
      <c r="F8" s="32"/>
      <c r="G8" s="32" t="s">
        <v>26</v>
      </c>
      <c r="H8" s="32"/>
      <c r="I8" s="5" t="s">
        <v>26</v>
      </c>
      <c r="J8" s="3" t="s">
        <v>26</v>
      </c>
    </row>
    <row r="9" spans="1:10" s="1" customFormat="1" ht="24" x14ac:dyDescent="0.55000000000000004">
      <c r="A9" s="4">
        <v>3</v>
      </c>
      <c r="B9" s="2" t="s">
        <v>17</v>
      </c>
      <c r="C9" s="15" t="s">
        <v>18</v>
      </c>
      <c r="D9" s="15"/>
      <c r="E9" s="32">
        <v>114500</v>
      </c>
      <c r="F9" s="32"/>
      <c r="G9" s="32">
        <v>114500</v>
      </c>
      <c r="H9" s="32"/>
      <c r="I9" s="5">
        <v>1</v>
      </c>
      <c r="J9" s="3" t="s">
        <v>21</v>
      </c>
    </row>
    <row r="10" spans="1:10" s="1" customFormat="1" ht="49.5" customHeight="1" x14ac:dyDescent="0.55000000000000004">
      <c r="A10" s="7">
        <v>4</v>
      </c>
      <c r="B10" s="8" t="s">
        <v>19</v>
      </c>
      <c r="C10" s="18" t="s">
        <v>27</v>
      </c>
      <c r="D10" s="18"/>
      <c r="E10" s="32">
        <v>11508.36</v>
      </c>
      <c r="F10" s="32"/>
      <c r="G10" s="32">
        <v>11508.36</v>
      </c>
      <c r="H10" s="32"/>
      <c r="I10" s="5">
        <v>1</v>
      </c>
      <c r="J10" s="3" t="s">
        <v>21</v>
      </c>
    </row>
    <row r="11" spans="1:10" s="1" customFormat="1" ht="24" x14ac:dyDescent="0.55000000000000004">
      <c r="A11" s="10" t="s">
        <v>1</v>
      </c>
      <c r="B11" s="11"/>
      <c r="C11" s="11"/>
      <c r="D11" s="12"/>
      <c r="E11" s="13">
        <f>SUM(E7:F10)</f>
        <v>232088.36</v>
      </c>
      <c r="F11" s="14"/>
      <c r="G11" s="13">
        <f>SUM(G7:H10)</f>
        <v>232088.36</v>
      </c>
      <c r="H11" s="14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39370078740157483" right="0.19685039370078741" top="0.74803149606299213" bottom="0.74803149606299213" header="0.31496062992125984" footer="0.31496062992125984"/>
  <pageSetup paperSize="9" scale="85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E1D9-E719-4718-B2E0-475277BA542F}">
  <dimension ref="A1:J11"/>
  <sheetViews>
    <sheetView tabSelected="1" workbookViewId="0">
      <selection activeCell="G22" sqref="G22"/>
    </sheetView>
  </sheetViews>
  <sheetFormatPr defaultRowHeight="14.25" x14ac:dyDescent="0.2"/>
  <cols>
    <col min="1" max="1" width="6" customWidth="1"/>
    <col min="2" max="2" width="20.125" customWidth="1"/>
    <col min="4" max="4" width="16.125" customWidth="1"/>
    <col min="8" max="8" width="7.375" customWidth="1"/>
    <col min="9" max="9" width="14.625" customWidth="1"/>
    <col min="10" max="10" width="42" customWidth="1"/>
  </cols>
  <sheetData>
    <row r="1" spans="1:10" s="1" customFormat="1" ht="23.25" customHeight="1" x14ac:dyDescent="0.55000000000000004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23.25" customHeight="1" x14ac:dyDescent="0.55000000000000004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23.25" customHeight="1" x14ac:dyDescent="0.55000000000000004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24.75" customHeight="1" x14ac:dyDescent="0.55000000000000004">
      <c r="A4" s="22" t="s">
        <v>23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23.25" customHeight="1" x14ac:dyDescent="0.55000000000000004">
      <c r="A5" s="23" t="s">
        <v>0</v>
      </c>
      <c r="B5" s="23" t="s">
        <v>7</v>
      </c>
      <c r="C5" s="25" t="s">
        <v>2</v>
      </c>
      <c r="D5" s="26"/>
      <c r="E5" s="25" t="s">
        <v>3</v>
      </c>
      <c r="F5" s="26"/>
      <c r="G5" s="25" t="s">
        <v>4</v>
      </c>
      <c r="H5" s="26"/>
      <c r="I5" s="29" t="s">
        <v>5</v>
      </c>
      <c r="J5" s="30" t="s">
        <v>6</v>
      </c>
    </row>
    <row r="6" spans="1:10" s="1" customFormat="1" ht="21" customHeight="1" x14ac:dyDescent="0.55000000000000004">
      <c r="A6" s="24"/>
      <c r="B6" s="24"/>
      <c r="C6" s="27"/>
      <c r="D6" s="28"/>
      <c r="E6" s="27"/>
      <c r="F6" s="28"/>
      <c r="G6" s="27"/>
      <c r="H6" s="28"/>
      <c r="I6" s="23"/>
      <c r="J6" s="31"/>
    </row>
    <row r="7" spans="1:10" s="1" customFormat="1" ht="24" x14ac:dyDescent="0.55000000000000004">
      <c r="A7" s="4">
        <v>1</v>
      </c>
      <c r="B7" s="2" t="s">
        <v>14</v>
      </c>
      <c r="C7" s="15" t="s">
        <v>14</v>
      </c>
      <c r="D7" s="15"/>
      <c r="E7" s="32">
        <v>106080</v>
      </c>
      <c r="F7" s="32"/>
      <c r="G7" s="32">
        <v>106080</v>
      </c>
      <c r="H7" s="32"/>
      <c r="I7" s="5">
        <v>1</v>
      </c>
      <c r="J7" s="3" t="s">
        <v>21</v>
      </c>
    </row>
    <row r="8" spans="1:10" s="1" customFormat="1" ht="24" x14ac:dyDescent="0.55000000000000004">
      <c r="A8" s="4">
        <v>2</v>
      </c>
      <c r="B8" s="2" t="s">
        <v>15</v>
      </c>
      <c r="C8" s="15" t="s">
        <v>16</v>
      </c>
      <c r="D8" s="15"/>
      <c r="E8" s="35">
        <v>156000</v>
      </c>
      <c r="F8" s="35"/>
      <c r="G8" s="35">
        <v>156000</v>
      </c>
      <c r="H8" s="35"/>
      <c r="I8" s="5">
        <v>1</v>
      </c>
      <c r="J8" s="3" t="s">
        <v>21</v>
      </c>
    </row>
    <row r="9" spans="1:10" s="1" customFormat="1" ht="24" x14ac:dyDescent="0.55000000000000004">
      <c r="A9" s="4">
        <v>3</v>
      </c>
      <c r="B9" s="2" t="s">
        <v>17</v>
      </c>
      <c r="C9" s="15" t="s">
        <v>18</v>
      </c>
      <c r="D9" s="15"/>
      <c r="E9" s="32">
        <v>115000</v>
      </c>
      <c r="F9" s="32"/>
      <c r="G9" s="32">
        <v>115000</v>
      </c>
      <c r="H9" s="32"/>
      <c r="I9" s="5">
        <v>1</v>
      </c>
      <c r="J9" s="3" t="s">
        <v>21</v>
      </c>
    </row>
    <row r="10" spans="1:10" s="1" customFormat="1" ht="50.25" customHeight="1" x14ac:dyDescent="0.55000000000000004">
      <c r="A10" s="7">
        <v>4</v>
      </c>
      <c r="B10" s="8" t="s">
        <v>19</v>
      </c>
      <c r="C10" s="18" t="s">
        <v>27</v>
      </c>
      <c r="D10" s="18"/>
      <c r="E10" s="32">
        <v>10869.75</v>
      </c>
      <c r="F10" s="32"/>
      <c r="G10" s="32">
        <v>10869.75</v>
      </c>
      <c r="H10" s="32"/>
      <c r="I10" s="5">
        <v>1</v>
      </c>
      <c r="J10" s="3" t="s">
        <v>21</v>
      </c>
    </row>
    <row r="11" spans="1:10" s="1" customFormat="1" ht="24" x14ac:dyDescent="0.55000000000000004">
      <c r="A11" s="10" t="s">
        <v>1</v>
      </c>
      <c r="B11" s="11"/>
      <c r="C11" s="11"/>
      <c r="D11" s="12"/>
      <c r="E11" s="13">
        <f>SUM(E7:F10)</f>
        <v>387949.75</v>
      </c>
      <c r="F11" s="14"/>
      <c r="G11" s="13">
        <f>SUM(G7:H10)</f>
        <v>387949.75</v>
      </c>
      <c r="H11" s="14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39370078740157483" right="0.27559055118110237" top="0.74803149606299213" bottom="0.74803149606299213" header="0.31496062992125984" footer="0.31496062992125984"/>
  <pageSetup paperSize="9" scale="85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A514-EDA4-47E7-B698-54F49D657BBA}">
  <dimension ref="A1:J11"/>
  <sheetViews>
    <sheetView workbookViewId="0">
      <selection activeCell="D25" sqref="D25"/>
    </sheetView>
  </sheetViews>
  <sheetFormatPr defaultRowHeight="14.25" x14ac:dyDescent="0.2"/>
  <cols>
    <col min="1" max="1" width="5.75" customWidth="1"/>
    <col min="2" max="2" width="22.25" customWidth="1"/>
    <col min="4" max="4" width="16.125" customWidth="1"/>
    <col min="8" max="8" width="7.375" customWidth="1"/>
    <col min="9" max="9" width="14.625" customWidth="1"/>
    <col min="10" max="10" width="42" customWidth="1"/>
  </cols>
  <sheetData>
    <row r="1" spans="1:10" s="1" customFormat="1" ht="23.25" customHeight="1" x14ac:dyDescent="0.55000000000000004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23.25" customHeight="1" x14ac:dyDescent="0.55000000000000004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23.25" customHeight="1" x14ac:dyDescent="0.55000000000000004">
      <c r="A3" s="21" t="s">
        <v>10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24.75" customHeight="1" x14ac:dyDescent="0.55000000000000004">
      <c r="A4" s="22" t="s">
        <v>24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23.25" customHeight="1" x14ac:dyDescent="0.55000000000000004">
      <c r="A5" s="23" t="s">
        <v>0</v>
      </c>
      <c r="B5" s="23" t="s">
        <v>7</v>
      </c>
      <c r="C5" s="25" t="s">
        <v>2</v>
      </c>
      <c r="D5" s="26"/>
      <c r="E5" s="25" t="s">
        <v>3</v>
      </c>
      <c r="F5" s="26"/>
      <c r="G5" s="25" t="s">
        <v>4</v>
      </c>
      <c r="H5" s="26"/>
      <c r="I5" s="29" t="s">
        <v>5</v>
      </c>
      <c r="J5" s="30" t="s">
        <v>6</v>
      </c>
    </row>
    <row r="6" spans="1:10" s="1" customFormat="1" ht="21" customHeight="1" x14ac:dyDescent="0.55000000000000004">
      <c r="A6" s="24"/>
      <c r="B6" s="24"/>
      <c r="C6" s="27"/>
      <c r="D6" s="28"/>
      <c r="E6" s="27"/>
      <c r="F6" s="28"/>
      <c r="G6" s="27"/>
      <c r="H6" s="28"/>
      <c r="I6" s="23"/>
      <c r="J6" s="31"/>
    </row>
    <row r="7" spans="1:10" s="1" customFormat="1" ht="24" x14ac:dyDescent="0.55000000000000004">
      <c r="A7" s="4">
        <v>1</v>
      </c>
      <c r="B7" s="2" t="s">
        <v>14</v>
      </c>
      <c r="C7" s="15" t="s">
        <v>14</v>
      </c>
      <c r="D7" s="15"/>
      <c r="E7" s="32">
        <v>106080</v>
      </c>
      <c r="F7" s="32"/>
      <c r="G7" s="32">
        <v>106080</v>
      </c>
      <c r="H7" s="32"/>
      <c r="I7" s="5">
        <v>1</v>
      </c>
      <c r="J7" s="3" t="s">
        <v>21</v>
      </c>
    </row>
    <row r="8" spans="1:10" s="1" customFormat="1" ht="24" x14ac:dyDescent="0.55000000000000004">
      <c r="A8" s="4">
        <v>2</v>
      </c>
      <c r="B8" s="2" t="s">
        <v>15</v>
      </c>
      <c r="C8" s="15" t="s">
        <v>16</v>
      </c>
      <c r="D8" s="15"/>
      <c r="E8" s="32" t="s">
        <v>26</v>
      </c>
      <c r="F8" s="32"/>
      <c r="G8" s="32" t="s">
        <v>26</v>
      </c>
      <c r="H8" s="32"/>
      <c r="I8" s="5" t="s">
        <v>26</v>
      </c>
      <c r="J8" s="3" t="s">
        <v>26</v>
      </c>
    </row>
    <row r="9" spans="1:10" s="1" customFormat="1" ht="24" x14ac:dyDescent="0.55000000000000004">
      <c r="A9" s="4">
        <v>3</v>
      </c>
      <c r="B9" s="2" t="s">
        <v>17</v>
      </c>
      <c r="C9" s="15" t="s">
        <v>18</v>
      </c>
      <c r="D9" s="15"/>
      <c r="E9" s="32">
        <v>112900</v>
      </c>
      <c r="F9" s="32"/>
      <c r="G9" s="32">
        <v>112900</v>
      </c>
      <c r="H9" s="32"/>
      <c r="I9" s="5">
        <v>1</v>
      </c>
      <c r="J9" s="3" t="s">
        <v>21</v>
      </c>
    </row>
    <row r="10" spans="1:10" s="1" customFormat="1" ht="46.5" customHeight="1" x14ac:dyDescent="0.55000000000000004">
      <c r="A10" s="4">
        <v>4</v>
      </c>
      <c r="B10" s="3" t="s">
        <v>19</v>
      </c>
      <c r="C10" s="33" t="s">
        <v>27</v>
      </c>
      <c r="D10" s="33"/>
      <c r="E10" s="34">
        <v>8121.21</v>
      </c>
      <c r="F10" s="34"/>
      <c r="G10" s="34">
        <v>8121.21</v>
      </c>
      <c r="H10" s="34"/>
      <c r="I10" s="9">
        <v>1</v>
      </c>
      <c r="J10" s="3" t="s">
        <v>21</v>
      </c>
    </row>
    <row r="11" spans="1:10" s="1" customFormat="1" ht="24" x14ac:dyDescent="0.55000000000000004">
      <c r="A11" s="10" t="s">
        <v>1</v>
      </c>
      <c r="B11" s="11"/>
      <c r="C11" s="11"/>
      <c r="D11" s="12"/>
      <c r="E11" s="13">
        <f>SUM(E7:F10)</f>
        <v>227101.21</v>
      </c>
      <c r="F11" s="14"/>
      <c r="G11" s="13">
        <f>SUM(G7:H10)</f>
        <v>227101.21</v>
      </c>
      <c r="H11" s="14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39370078740157483" right="0.31496062992125984" top="0.74803149606299213" bottom="0.74803149606299213" header="0.31496062992125984" footer="0.31496062992125984"/>
  <pageSetup paperSize="9" scale="85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F26F-4FAC-44B8-A475-090BF5695844}">
  <dimension ref="A1:J11"/>
  <sheetViews>
    <sheetView workbookViewId="0">
      <selection activeCell="D23" sqref="D23"/>
    </sheetView>
  </sheetViews>
  <sheetFormatPr defaultRowHeight="14.25" x14ac:dyDescent="0.2"/>
  <cols>
    <col min="1" max="1" width="6.5" customWidth="1"/>
    <col min="2" max="2" width="22.25" customWidth="1"/>
    <col min="4" max="4" width="16.125" customWidth="1"/>
    <col min="8" max="8" width="7.375" customWidth="1"/>
    <col min="9" max="9" width="14.625" customWidth="1"/>
    <col min="10" max="10" width="42" customWidth="1"/>
  </cols>
  <sheetData>
    <row r="1" spans="1:10" s="1" customFormat="1" ht="23.25" customHeight="1" x14ac:dyDescent="0.55000000000000004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23.25" customHeight="1" x14ac:dyDescent="0.55000000000000004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23.25" customHeight="1" x14ac:dyDescent="0.55000000000000004">
      <c r="A3" s="21" t="s">
        <v>9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24.75" customHeight="1" x14ac:dyDescent="0.55000000000000004">
      <c r="A4" s="22" t="s">
        <v>25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23.25" customHeight="1" x14ac:dyDescent="0.55000000000000004">
      <c r="A5" s="23" t="s">
        <v>0</v>
      </c>
      <c r="B5" s="23" t="s">
        <v>7</v>
      </c>
      <c r="C5" s="25" t="s">
        <v>2</v>
      </c>
      <c r="D5" s="26"/>
      <c r="E5" s="25" t="s">
        <v>3</v>
      </c>
      <c r="F5" s="26"/>
      <c r="G5" s="25" t="s">
        <v>4</v>
      </c>
      <c r="H5" s="26"/>
      <c r="I5" s="29" t="s">
        <v>5</v>
      </c>
      <c r="J5" s="30" t="s">
        <v>6</v>
      </c>
    </row>
    <row r="6" spans="1:10" s="1" customFormat="1" ht="21" customHeight="1" x14ac:dyDescent="0.55000000000000004">
      <c r="A6" s="24"/>
      <c r="B6" s="24"/>
      <c r="C6" s="27"/>
      <c r="D6" s="28"/>
      <c r="E6" s="27"/>
      <c r="F6" s="28"/>
      <c r="G6" s="27"/>
      <c r="H6" s="28"/>
      <c r="I6" s="23"/>
      <c r="J6" s="31"/>
    </row>
    <row r="7" spans="1:10" s="1" customFormat="1" ht="24" x14ac:dyDescent="0.55000000000000004">
      <c r="A7" s="4">
        <v>1</v>
      </c>
      <c r="B7" s="2" t="s">
        <v>14</v>
      </c>
      <c r="C7" s="15" t="s">
        <v>14</v>
      </c>
      <c r="D7" s="15"/>
      <c r="E7" s="32">
        <v>106080</v>
      </c>
      <c r="F7" s="32"/>
      <c r="G7" s="32">
        <v>106080</v>
      </c>
      <c r="H7" s="32"/>
      <c r="I7" s="5">
        <v>1</v>
      </c>
      <c r="J7" s="3" t="s">
        <v>21</v>
      </c>
    </row>
    <row r="8" spans="1:10" s="1" customFormat="1" ht="24" x14ac:dyDescent="0.55000000000000004">
      <c r="A8" s="4">
        <v>2</v>
      </c>
      <c r="B8" s="2" t="s">
        <v>15</v>
      </c>
      <c r="C8" s="15" t="s">
        <v>16</v>
      </c>
      <c r="D8" s="15"/>
      <c r="E8" s="32" t="s">
        <v>26</v>
      </c>
      <c r="F8" s="32"/>
      <c r="G8" s="32" t="s">
        <v>26</v>
      </c>
      <c r="H8" s="32"/>
      <c r="I8" s="5" t="s">
        <v>26</v>
      </c>
      <c r="J8" s="3" t="s">
        <v>26</v>
      </c>
    </row>
    <row r="9" spans="1:10" s="1" customFormat="1" ht="24" x14ac:dyDescent="0.55000000000000004">
      <c r="A9" s="4">
        <v>3</v>
      </c>
      <c r="B9" s="2" t="s">
        <v>17</v>
      </c>
      <c r="C9" s="15" t="s">
        <v>18</v>
      </c>
      <c r="D9" s="15"/>
      <c r="E9" s="32">
        <v>100190</v>
      </c>
      <c r="F9" s="32"/>
      <c r="G9" s="32">
        <v>100190</v>
      </c>
      <c r="H9" s="32"/>
      <c r="I9" s="5">
        <v>1</v>
      </c>
      <c r="J9" s="3" t="s">
        <v>21</v>
      </c>
    </row>
    <row r="10" spans="1:10" s="1" customFormat="1" ht="48" customHeight="1" x14ac:dyDescent="0.55000000000000004">
      <c r="A10" s="7">
        <v>4</v>
      </c>
      <c r="B10" s="8" t="s">
        <v>19</v>
      </c>
      <c r="C10" s="18" t="s">
        <v>27</v>
      </c>
      <c r="D10" s="18"/>
      <c r="E10" s="32">
        <v>9975.0400000000009</v>
      </c>
      <c r="F10" s="32"/>
      <c r="G10" s="32">
        <v>9975.0400000000009</v>
      </c>
      <c r="H10" s="32"/>
      <c r="I10" s="5">
        <v>1</v>
      </c>
      <c r="J10" s="3" t="s">
        <v>21</v>
      </c>
    </row>
    <row r="11" spans="1:10" s="1" customFormat="1" ht="24" x14ac:dyDescent="0.55000000000000004">
      <c r="A11" s="10" t="s">
        <v>1</v>
      </c>
      <c r="B11" s="11"/>
      <c r="C11" s="11"/>
      <c r="D11" s="12"/>
      <c r="E11" s="13">
        <f>SUM(E7:F10)</f>
        <v>216245.04</v>
      </c>
      <c r="F11" s="14"/>
      <c r="G11" s="13">
        <f>SUM(G7:H10)</f>
        <v>216245.04</v>
      </c>
      <c r="H11" s="14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27559055118110237" right="0.31496062992125984" top="0.74803149606299213" bottom="0.74803149606299213" header="0.31496062992125984" footer="0.31496062992125984"/>
  <pageSetup paperSize="9" scale="85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C7B5-A2B6-4B8F-8A2A-BCCD58B95286}">
  <dimension ref="A1:J11"/>
  <sheetViews>
    <sheetView workbookViewId="0">
      <selection activeCell="J20" sqref="J20"/>
    </sheetView>
  </sheetViews>
  <sheetFormatPr defaultRowHeight="14.25" x14ac:dyDescent="0.2"/>
  <cols>
    <col min="1" max="1" width="6.5" customWidth="1"/>
    <col min="2" max="2" width="20.5" customWidth="1"/>
    <col min="4" max="4" width="16.125" customWidth="1"/>
    <col min="8" max="8" width="7.375" customWidth="1"/>
    <col min="9" max="9" width="14.625" customWidth="1"/>
    <col min="10" max="10" width="42" customWidth="1"/>
  </cols>
  <sheetData>
    <row r="1" spans="1:10" s="1" customFormat="1" ht="23.25" customHeight="1" x14ac:dyDescent="0.55000000000000004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1" customFormat="1" ht="23.25" customHeight="1" x14ac:dyDescent="0.55000000000000004">
      <c r="A2" s="20" t="s">
        <v>30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1" customFormat="1" ht="23.25" customHeight="1" x14ac:dyDescent="0.55000000000000004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1" customFormat="1" ht="24.75" customHeight="1" x14ac:dyDescent="0.55000000000000004">
      <c r="A4" s="22" t="s">
        <v>29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s="1" customFormat="1" ht="23.25" customHeight="1" x14ac:dyDescent="0.55000000000000004">
      <c r="A5" s="23" t="s">
        <v>0</v>
      </c>
      <c r="B5" s="23" t="s">
        <v>7</v>
      </c>
      <c r="C5" s="25" t="s">
        <v>2</v>
      </c>
      <c r="D5" s="26"/>
      <c r="E5" s="25" t="s">
        <v>3</v>
      </c>
      <c r="F5" s="26"/>
      <c r="G5" s="25" t="s">
        <v>4</v>
      </c>
      <c r="H5" s="26"/>
      <c r="I5" s="29" t="s">
        <v>5</v>
      </c>
      <c r="J5" s="30" t="s">
        <v>6</v>
      </c>
    </row>
    <row r="6" spans="1:10" s="1" customFormat="1" ht="21" customHeight="1" x14ac:dyDescent="0.55000000000000004">
      <c r="A6" s="24"/>
      <c r="B6" s="24"/>
      <c r="C6" s="27"/>
      <c r="D6" s="28"/>
      <c r="E6" s="27"/>
      <c r="F6" s="28"/>
      <c r="G6" s="27"/>
      <c r="H6" s="28"/>
      <c r="I6" s="23"/>
      <c r="J6" s="31"/>
    </row>
    <row r="7" spans="1:10" s="1" customFormat="1" ht="24" x14ac:dyDescent="0.55000000000000004">
      <c r="A7" s="4">
        <v>1</v>
      </c>
      <c r="B7" s="2" t="s">
        <v>14</v>
      </c>
      <c r="C7" s="15" t="s">
        <v>14</v>
      </c>
      <c r="D7" s="15"/>
      <c r="E7" s="32">
        <v>109200</v>
      </c>
      <c r="F7" s="32"/>
      <c r="G7" s="32">
        <v>109200</v>
      </c>
      <c r="H7" s="32"/>
      <c r="I7" s="5">
        <v>1</v>
      </c>
      <c r="J7" s="3" t="s">
        <v>21</v>
      </c>
    </row>
    <row r="8" spans="1:10" s="1" customFormat="1" ht="24" x14ac:dyDescent="0.55000000000000004">
      <c r="A8" s="4">
        <v>2</v>
      </c>
      <c r="B8" s="2" t="s">
        <v>15</v>
      </c>
      <c r="C8" s="15" t="s">
        <v>16</v>
      </c>
      <c r="D8" s="15"/>
      <c r="E8" s="36" t="s">
        <v>26</v>
      </c>
      <c r="F8" s="36"/>
      <c r="G8" s="36" t="s">
        <v>26</v>
      </c>
      <c r="H8" s="36"/>
      <c r="I8" s="37" t="s">
        <v>26</v>
      </c>
      <c r="J8" s="7" t="s">
        <v>26</v>
      </c>
    </row>
    <row r="9" spans="1:10" s="1" customFormat="1" ht="24" x14ac:dyDescent="0.55000000000000004">
      <c r="A9" s="4">
        <v>3</v>
      </c>
      <c r="B9" s="2" t="s">
        <v>17</v>
      </c>
      <c r="C9" s="15" t="s">
        <v>18</v>
      </c>
      <c r="D9" s="15"/>
      <c r="E9" s="32">
        <v>101000</v>
      </c>
      <c r="F9" s="32"/>
      <c r="G9" s="32">
        <v>101000</v>
      </c>
      <c r="H9" s="32"/>
      <c r="I9" s="5">
        <v>1</v>
      </c>
      <c r="J9" s="3" t="s">
        <v>21</v>
      </c>
    </row>
    <row r="10" spans="1:10" s="1" customFormat="1" ht="48.75" customHeight="1" x14ac:dyDescent="0.55000000000000004">
      <c r="A10" s="7">
        <v>4</v>
      </c>
      <c r="B10" s="8" t="s">
        <v>19</v>
      </c>
      <c r="C10" s="18" t="s">
        <v>27</v>
      </c>
      <c r="D10" s="18"/>
      <c r="E10" s="32">
        <v>13600</v>
      </c>
      <c r="F10" s="32"/>
      <c r="G10" s="32">
        <v>13600</v>
      </c>
      <c r="H10" s="32"/>
      <c r="I10" s="5">
        <v>1</v>
      </c>
      <c r="J10" s="3" t="s">
        <v>21</v>
      </c>
    </row>
    <row r="11" spans="1:10" s="1" customFormat="1" ht="24" x14ac:dyDescent="0.55000000000000004">
      <c r="A11" s="10" t="s">
        <v>1</v>
      </c>
      <c r="B11" s="11"/>
      <c r="C11" s="11"/>
      <c r="D11" s="12"/>
      <c r="E11" s="13">
        <f>SUM(E7:F10)</f>
        <v>223800</v>
      </c>
      <c r="F11" s="14"/>
      <c r="G11" s="13">
        <f>SUM(G7:H10)</f>
        <v>223800</v>
      </c>
      <c r="H11" s="14"/>
      <c r="I11" s="6"/>
      <c r="J11" s="6"/>
    </row>
  </sheetData>
  <mergeCells count="26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A11:D11"/>
    <mergeCell ref="E11:F11"/>
    <mergeCell ref="G11:H11"/>
    <mergeCell ref="C9:D9"/>
    <mergeCell ref="E9:F9"/>
    <mergeCell ref="G9:H9"/>
    <mergeCell ref="C10:D10"/>
    <mergeCell ref="E10:F10"/>
    <mergeCell ref="G10:H10"/>
  </mergeCells>
  <pageMargins left="0.34" right="0.3" top="0.74803149606299213" bottom="0.74803149606299213" header="0.31496062992125984" footer="0.31496062992125984"/>
  <pageSetup paperSize="9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FHQBAIM</cp:lastModifiedBy>
  <cp:lastPrinted>2025-03-29T07:00:38Z</cp:lastPrinted>
  <dcterms:created xsi:type="dcterms:W3CDTF">2024-01-10T07:59:11Z</dcterms:created>
  <dcterms:modified xsi:type="dcterms:W3CDTF">2025-03-29T07:01:05Z</dcterms:modified>
</cp:coreProperties>
</file>